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080" windowHeight="5820" activeTab="1"/>
  </bookViews>
  <sheets>
    <sheet name="TH các nội dung KP" sheetId="1" r:id="rId1"/>
    <sheet name="TH du an xin ý kiến HĐND tỉnh" sheetId="2" r:id="rId2"/>
    <sheet name="Sheet3" sheetId="3" r:id="rId3"/>
    <sheet name="Sheet4" sheetId="4" r:id="rId4"/>
    <sheet name="Sheet5" sheetId="5" r:id="rId5"/>
  </sheets>
  <definedNames>
    <definedName name="_xlnm.Print_Titles" localSheetId="0">'TH các nội dung KP'!$3:$4</definedName>
  </definedNames>
  <calcPr fullCalcOnLoad="1"/>
</workbook>
</file>

<file path=xl/sharedStrings.xml><?xml version="1.0" encoding="utf-8"?>
<sst xmlns="http://schemas.openxmlformats.org/spreadsheetml/2006/main" count="35" uniqueCount="26">
  <si>
    <t xml:space="preserve">                                                                                            Đơn vị tính: Triệu đồng</t>
  </si>
  <si>
    <t>Ghi chú</t>
  </si>
  <si>
    <t>Nội dung</t>
  </si>
  <si>
    <t>Số tiền</t>
  </si>
  <si>
    <t>Số CV (ngày/tháng/năm)</t>
  </si>
  <si>
    <t>Văn bản</t>
  </si>
  <si>
    <t>Số</t>
  </si>
  <si>
    <t>Ngày, tháng</t>
  </si>
  <si>
    <t>TT</t>
  </si>
  <si>
    <t>TỔNG HỢP CÁC KHOẢN KINH PHÍ UBND TỈNH THỐNG NHẤT VỚI TT HĐND TỈNH TRƯỚC KHI PHÂN BỔ CHO CÁC ĐƠN VỊ THỰC HIỆN</t>
  </si>
  <si>
    <t>Tổng cộng</t>
  </si>
  <si>
    <t>Công trình thủy lợi Nậm Pố, xã Nà Hỳ, huyện Nậm Pồ</t>
  </si>
  <si>
    <t>Công trình: Điểm tái định cư số I - dự án Nâng cấp, cải tạo Cảng hàng không Điện Biên</t>
  </si>
  <si>
    <t>Công trình: Điểm tái định cư số III - dự án Nâng cấp, cải tạo Cảng hàng không Điện Biên</t>
  </si>
  <si>
    <t>Bổ sung kinh phí chi thường xuyên năm 2019 cho các đơn vị để thực hiện các nhiệm vụ phát sinh</t>
  </si>
  <si>
    <t>Bổ sung kinh phí chi thường xuyên năm 2019 (đợt 2) cho các đơn vị để thực hiện các nhiệm vụ phát sinh</t>
  </si>
  <si>
    <t>Bổ sung dự toán cho các đơn vị để thực hiện cải tạo, sửa chữa các điểm di tích, một số hạng mục công trình và thực hiện các nhiệm vụ phục vụ các hoạt động chào mừng kỷ niệm 65 năm Chiến thắng Điện Biên Phủ</t>
  </si>
  <si>
    <t xml:space="preserve"> Bổ sung dự toán chi sự nghiệp giáo dục cho các đơn vị năm 2019</t>
  </si>
  <si>
    <t xml:space="preserve">Phân bổ chi tiết vốn đầu tư Chương trình mục tiêu Tái cơ cấu kinh tế nông nghiệp và phòng chống giảm nhẹ thiên tai, ổn định đời sống dân cư năm 2019 tỉnh Điện Biên (đợt 2) </t>
  </si>
  <si>
    <t>Phê duyệt danh mục, dự toán gói thầu sửa chữa hệ thống lò đốt rác thải y tế cho Bệnh viện đa khoa tỉnh Điện Biên</t>
  </si>
  <si>
    <t>I</t>
  </si>
  <si>
    <t>Phê duyệt chủ trương đầu tư</t>
  </si>
  <si>
    <t>II</t>
  </si>
  <si>
    <t>Thống nhất một số nội dung khác</t>
  </si>
  <si>
    <t>TỔNG HỢP CÁC CHƯƠNG TRÌNH ĐỀ ÁN THỐNG NHẤT PHÊ DUYỆT THEO LUẬT ĐẦU TƯ CÔNG</t>
  </si>
  <si>
    <t xml:space="preserve">Bổ sung dự toán chi ngân sách cho các đơn vị tổ chức thực hiện các nhiệm vụ phát sinh năm 2019 (đợt 3)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</si>
</sst>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_-* #,##0.0\ _€_-;\-* #,##0.0\ _€_-;_-* &quot;-&quot;??\ _€_-;_-@_-"/>
    <numFmt numFmtId="188" formatCode="_-* #,##0\ _€_-;\-* #,##0\ _€_-;_-* &quot;-&quot;??\ _€_-;_-@_-"/>
    <numFmt numFmtId="189" formatCode="_-* #,##0.000\ _€_-;\-* #,##0.000\ _€_-;_-* &quot;-&quot;??\ _€_-;_-@_-"/>
    <numFmt numFmtId="190" formatCode="_(* #,##0_);_(* \(#,##0\);_(* &quot;-&quot;??_);_(@_)"/>
    <numFmt numFmtId="191" formatCode="_(* #,##0.0_);_(* \(#,##0.0\);_(* &quot;-&quot;??_);_(@_)"/>
    <numFmt numFmtId="192" formatCode="_(* #,##0.000_);_(* \(#,##0.000\);_(* &quot;-&quot;??_);_(@_)"/>
    <numFmt numFmtId="193" formatCode="_(* #,##0.0_);_(* \(#,##0.0\);_(* &quot;-&quot;?_);_(@_)"/>
  </numFmts>
  <fonts count="45">
    <font>
      <sz val="14"/>
      <name val="Times New Roman"/>
      <family val="0"/>
    </font>
    <font>
      <b/>
      <sz val="14"/>
      <name val="Times New Roman"/>
      <family val="1"/>
    </font>
    <font>
      <sz val="8"/>
      <name val="Times New Roman"/>
      <family val="0"/>
    </font>
    <font>
      <b/>
      <sz val="13"/>
      <name val="Times New Roman"/>
      <family val="1"/>
    </font>
    <font>
      <sz val="13"/>
      <name val="Times New Roman"/>
      <family val="1"/>
    </font>
    <font>
      <u val="single"/>
      <sz val="14"/>
      <color indexed="12"/>
      <name val="Times New Roman"/>
      <family val="0"/>
    </font>
    <font>
      <u val="single"/>
      <sz val="14"/>
      <color indexed="36"/>
      <name val="Times New Roman"/>
      <family val="0"/>
    </font>
    <font>
      <b/>
      <sz val="15"/>
      <color indexed="56"/>
      <name val="Arial"/>
      <family val="2"/>
    </font>
    <font>
      <b/>
      <sz val="13"/>
      <color indexed="56"/>
      <name val="Arial"/>
      <family val="2"/>
    </font>
    <font>
      <b/>
      <sz val="11"/>
      <color indexed="56"/>
      <name val="Arial"/>
      <family val="2"/>
    </font>
    <font>
      <b/>
      <sz val="18"/>
      <color indexed="56"/>
      <name val="Times New Roman"/>
      <family val="2"/>
    </font>
    <font>
      <sz val="14"/>
      <name val="Arial"/>
      <family val="2"/>
    </font>
    <font>
      <sz val="12"/>
      <name val="Times New Roman"/>
      <family val="1"/>
    </font>
    <font>
      <b/>
      <sz val="12"/>
      <name val="Times New Roman"/>
      <family val="1"/>
    </font>
    <font>
      <i/>
      <sz val="12"/>
      <name val="Times New Roman"/>
      <family val="1"/>
    </font>
    <font>
      <sz val="11"/>
      <name val="Times New Roman"/>
      <family val="1"/>
    </font>
    <font>
      <sz val="12"/>
      <name val="Arial"/>
      <family val="2"/>
    </font>
    <font>
      <i/>
      <sz val="13"/>
      <name val="Times New Roman"/>
      <family val="1"/>
    </font>
    <font>
      <sz val="13"/>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1"/>
      <color theme="1"/>
      <name val="Arial"/>
      <family val="2"/>
    </font>
    <font>
      <sz val="11"/>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4" fillId="23" borderId="0" applyNumberFormat="0" applyBorder="0" applyAlignment="0" applyProtection="0"/>
    <xf numFmtId="0" fontId="35" fillId="24"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25" borderId="2" applyNumberFormat="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6"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39" fillId="27" borderId="1" applyNumberFormat="0" applyAlignment="0" applyProtection="0"/>
    <xf numFmtId="0" fontId="40" fillId="0" borderId="6" applyNumberFormat="0" applyFill="0" applyAlignment="0" applyProtection="0"/>
    <xf numFmtId="0" fontId="41" fillId="28" borderId="0" applyNumberFormat="0" applyBorder="0" applyAlignment="0" applyProtection="0"/>
    <xf numFmtId="0" fontId="0" fillId="0" borderId="0">
      <alignment/>
      <protection/>
    </xf>
    <xf numFmtId="0" fontId="0" fillId="29" borderId="7" applyNumberFormat="0" applyFont="0" applyAlignment="0" applyProtection="0"/>
    <xf numFmtId="0" fontId="42" fillId="24"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2">
    <xf numFmtId="0" fontId="0" fillId="0" borderId="0" xfId="0" applyAlignment="1">
      <alignment/>
    </xf>
    <xf numFmtId="0" fontId="0"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0" fillId="0" borderId="0" xfId="0" applyNumberFormat="1" applyFont="1" applyAlignment="1">
      <alignment vertical="center"/>
    </xf>
    <xf numFmtId="49" fontId="1" fillId="0" borderId="11"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0" fillId="0" borderId="0" xfId="0" applyFont="1" applyAlignment="1">
      <alignment horizontal="center" vertical="center"/>
    </xf>
    <xf numFmtId="0" fontId="4" fillId="0" borderId="0" xfId="0" applyFont="1" applyAlignment="1">
      <alignment horizontal="center" vertical="center"/>
    </xf>
    <xf numFmtId="0" fontId="13" fillId="0" borderId="10" xfId="0" applyFont="1" applyBorder="1" applyAlignment="1">
      <alignment horizontal="center" vertical="center" wrapText="1"/>
    </xf>
    <xf numFmtId="49" fontId="13" fillId="0" borderId="10" xfId="0" applyNumberFormat="1" applyFont="1" applyBorder="1" applyAlignment="1">
      <alignment horizontal="center" vertical="center" wrapText="1"/>
    </xf>
    <xf numFmtId="0" fontId="13" fillId="0" borderId="10" xfId="0" applyFont="1" applyBorder="1" applyAlignment="1">
      <alignment horizontal="left" vertical="center" wrapText="1"/>
    </xf>
    <xf numFmtId="181" fontId="13" fillId="0" borderId="10" xfId="0" applyNumberFormat="1" applyFont="1" applyBorder="1" applyAlignment="1">
      <alignment horizontal="right" vertical="center" wrapText="1"/>
    </xf>
    <xf numFmtId="0" fontId="4" fillId="0" borderId="0" xfId="0" applyFont="1" applyFill="1" applyAlignment="1">
      <alignment vertical="center"/>
    </xf>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10" xfId="0" applyFont="1" applyBorder="1" applyAlignment="1">
      <alignment horizontal="justify" vertical="center"/>
    </xf>
    <xf numFmtId="0" fontId="12" fillId="0" borderId="10" xfId="0" applyFont="1" applyBorder="1" applyAlignment="1">
      <alignment vertical="center"/>
    </xf>
    <xf numFmtId="0" fontId="16" fillId="0" borderId="10" xfId="0" applyFont="1" applyBorder="1" applyAlignment="1">
      <alignment horizontal="center" vertical="center" wrapText="1"/>
    </xf>
    <xf numFmtId="0" fontId="0" fillId="0" borderId="10" xfId="0" applyFont="1" applyFill="1" applyBorder="1" applyAlignment="1">
      <alignment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18" fillId="0" borderId="10" xfId="0" applyFont="1" applyBorder="1" applyAlignment="1">
      <alignment horizontal="center" vertical="center" wrapText="1"/>
    </xf>
    <xf numFmtId="3" fontId="4" fillId="0" borderId="0" xfId="0" applyNumberFormat="1" applyFont="1" applyAlignment="1">
      <alignment vertical="center"/>
    </xf>
    <xf numFmtId="0" fontId="4" fillId="0" borderId="0" xfId="0" applyFont="1" applyAlignment="1">
      <alignment/>
    </xf>
    <xf numFmtId="193" fontId="4" fillId="0" borderId="0" xfId="0" applyNumberFormat="1" applyFont="1" applyAlignment="1">
      <alignment vertical="center"/>
    </xf>
    <xf numFmtId="49"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Border="1" applyAlignment="1">
      <alignment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181" fontId="12" fillId="0" borderId="10" xfId="0" applyNumberFormat="1" applyFont="1" applyFill="1" applyBorder="1" applyAlignment="1">
      <alignment horizontal="right" vertical="center" wrapText="1"/>
    </xf>
    <xf numFmtId="0" fontId="11" fillId="0" borderId="10" xfId="0" applyFont="1" applyFill="1" applyBorder="1" applyAlignment="1">
      <alignment horizontal="center" vertical="center" wrapText="1"/>
    </xf>
    <xf numFmtId="0" fontId="0" fillId="0" borderId="0" xfId="0" applyFont="1" applyFill="1" applyAlignment="1">
      <alignment vertical="center"/>
    </xf>
    <xf numFmtId="49" fontId="0" fillId="0" borderId="10" xfId="0" applyNumberFormat="1" applyFont="1" applyFill="1" applyBorder="1" applyAlignment="1">
      <alignment horizontal="center" vertical="center" wrapText="1"/>
    </xf>
    <xf numFmtId="0" fontId="12" fillId="0" borderId="10" xfId="0" applyFont="1" applyFill="1" applyBorder="1" applyAlignment="1">
      <alignment wrapText="1"/>
    </xf>
    <xf numFmtId="0" fontId="0" fillId="0" borderId="10" xfId="0" applyFont="1" applyFill="1" applyBorder="1" applyAlignment="1">
      <alignment vertical="center" wrapText="1"/>
    </xf>
    <xf numFmtId="190" fontId="15" fillId="0" borderId="10" xfId="41" applyNumberFormat="1" applyFont="1" applyFill="1" applyBorder="1" applyAlignment="1">
      <alignment horizontal="righ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49" fontId="4" fillId="0" borderId="10" xfId="0" applyNumberFormat="1" applyFont="1" applyBorder="1" applyAlignment="1">
      <alignment vertical="center"/>
    </xf>
    <xf numFmtId="0" fontId="1"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49" fontId="0" fillId="0" borderId="10" xfId="0" applyNumberFormat="1" applyFont="1" applyBorder="1" applyAlignment="1">
      <alignment vertical="center"/>
    </xf>
    <xf numFmtId="0" fontId="13" fillId="0" borderId="10" xfId="0" applyFont="1" applyBorder="1" applyAlignment="1">
      <alignment horizontal="center" vertical="center"/>
    </xf>
    <xf numFmtId="0" fontId="13" fillId="0" borderId="10" xfId="0" applyFont="1" applyBorder="1" applyAlignment="1">
      <alignment horizontal="left" vertical="center"/>
    </xf>
    <xf numFmtId="181" fontId="4" fillId="0" borderId="10" xfId="0" applyNumberFormat="1" applyFont="1" applyBorder="1" applyAlignment="1">
      <alignment vertical="center"/>
    </xf>
    <xf numFmtId="181" fontId="3" fillId="0" borderId="10" xfId="0" applyNumberFormat="1" applyFont="1" applyBorder="1" applyAlignment="1">
      <alignment horizontal="right" vertical="center" wrapText="1"/>
    </xf>
    <xf numFmtId="181" fontId="4" fillId="0" borderId="10" xfId="0" applyNumberFormat="1" applyFont="1" applyBorder="1" applyAlignment="1">
      <alignment horizontal="right" vertical="center" wrapText="1"/>
    </xf>
    <xf numFmtId="181" fontId="12" fillId="0" borderId="10" xfId="0" applyNumberFormat="1" applyFont="1" applyBorder="1" applyAlignment="1">
      <alignment vertical="center"/>
    </xf>
    <xf numFmtId="191" fontId="15" fillId="0" borderId="10" xfId="41" applyNumberFormat="1" applyFont="1" applyFill="1" applyBorder="1" applyAlignment="1">
      <alignment horizontal="right" vertical="center" wrapText="1"/>
    </xf>
    <xf numFmtId="0" fontId="3" fillId="0" borderId="0" xfId="0" applyFont="1" applyAlignment="1">
      <alignment horizontal="center" vertical="center" wrapText="1"/>
    </xf>
    <xf numFmtId="0" fontId="17" fillId="0" borderId="13" xfId="0" applyFont="1" applyBorder="1" applyAlignment="1">
      <alignment horizontal="righ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15" xfId="0" applyNumberFormat="1" applyFont="1" applyBorder="1" applyAlignment="1">
      <alignment vertical="center" wrapText="1"/>
    </xf>
    <xf numFmtId="0" fontId="3" fillId="0" borderId="15" xfId="0" applyFont="1" applyBorder="1" applyAlignment="1">
      <alignment vertical="center" wrapText="1"/>
    </xf>
    <xf numFmtId="0" fontId="3"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4" fillId="0" borderId="13" xfId="0" applyFont="1" applyBorder="1" applyAlignment="1">
      <alignment horizontal="right"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
  <sheetViews>
    <sheetView zoomScale="130" zoomScaleNormal="130" zoomScalePageLayoutView="0" workbookViewId="0" topLeftCell="A1">
      <selection activeCell="F6" sqref="F6"/>
    </sheetView>
  </sheetViews>
  <sheetFormatPr defaultColWidth="8.88671875" defaultRowHeight="18.75"/>
  <cols>
    <col min="1" max="1" width="4.21484375" style="10" customWidth="1"/>
    <col min="2" max="2" width="6.88671875" style="4" hidden="1" customWidth="1"/>
    <col min="3" max="3" width="9.4453125" style="5" hidden="1" customWidth="1"/>
    <col min="4" max="4" width="45.77734375" style="4" customWidth="1"/>
    <col min="5" max="5" width="22.10546875" style="4" hidden="1" customWidth="1"/>
    <col min="6" max="6" width="10.77734375" style="28" customWidth="1"/>
    <col min="7" max="7" width="11.3359375" style="4" customWidth="1"/>
    <col min="8" max="10" width="8.88671875" style="4" customWidth="1"/>
    <col min="11" max="11" width="10.21484375" style="4" bestFit="1" customWidth="1"/>
    <col min="12" max="16384" width="8.88671875" style="4" customWidth="1"/>
  </cols>
  <sheetData>
    <row r="1" spans="1:7" ht="54" customHeight="1">
      <c r="A1" s="61" t="s">
        <v>9</v>
      </c>
      <c r="B1" s="61"/>
      <c r="C1" s="61"/>
      <c r="D1" s="61"/>
      <c r="E1" s="61"/>
      <c r="F1" s="61"/>
      <c r="G1" s="61"/>
    </row>
    <row r="2" spans="1:7" ht="16.5">
      <c r="A2" s="62" t="s">
        <v>0</v>
      </c>
      <c r="B2" s="62"/>
      <c r="C2" s="62"/>
      <c r="D2" s="62"/>
      <c r="E2" s="62"/>
      <c r="F2" s="62"/>
      <c r="G2" s="62"/>
    </row>
    <row r="3" spans="1:7" ht="18" customHeight="1">
      <c r="A3" s="63" t="s">
        <v>8</v>
      </c>
      <c r="B3" s="71" t="s">
        <v>5</v>
      </c>
      <c r="C3" s="72"/>
      <c r="D3" s="68" t="s">
        <v>2</v>
      </c>
      <c r="E3" s="68" t="s">
        <v>4</v>
      </c>
      <c r="F3" s="65" t="s">
        <v>3</v>
      </c>
      <c r="G3" s="63" t="s">
        <v>1</v>
      </c>
    </row>
    <row r="4" spans="1:7" ht="27" customHeight="1">
      <c r="A4" s="64"/>
      <c r="B4" s="22" t="s">
        <v>6</v>
      </c>
      <c r="C4" s="23" t="s">
        <v>7</v>
      </c>
      <c r="D4" s="69"/>
      <c r="E4" s="70"/>
      <c r="F4" s="66"/>
      <c r="G4" s="67"/>
    </row>
    <row r="5" spans="1:7" ht="20.25" customHeight="1">
      <c r="A5" s="47"/>
      <c r="B5" s="24"/>
      <c r="C5" s="25"/>
      <c r="D5" s="24" t="s">
        <v>10</v>
      </c>
      <c r="E5" s="26"/>
      <c r="F5" s="57">
        <f>SUM(F6:F11)</f>
        <v>91821.8</v>
      </c>
      <c r="G5" s="27"/>
    </row>
    <row r="6" spans="1:11" ht="36.75" customHeight="1">
      <c r="A6" s="26">
        <v>2</v>
      </c>
      <c r="B6" s="26"/>
      <c r="C6" s="31"/>
      <c r="D6" s="32" t="s">
        <v>17</v>
      </c>
      <c r="E6" s="33"/>
      <c r="F6" s="58">
        <v>24000</v>
      </c>
      <c r="G6" s="34"/>
      <c r="J6" s="29"/>
      <c r="K6" s="30"/>
    </row>
    <row r="7" spans="1:10" ht="36.75" customHeight="1">
      <c r="A7" s="26">
        <v>3</v>
      </c>
      <c r="B7" s="26"/>
      <c r="C7" s="31"/>
      <c r="D7" s="32" t="s">
        <v>14</v>
      </c>
      <c r="E7" s="33"/>
      <c r="F7" s="58">
        <v>6240</v>
      </c>
      <c r="G7" s="34"/>
      <c r="J7" s="29"/>
    </row>
    <row r="8" spans="1:10" ht="77.25" customHeight="1">
      <c r="A8" s="26">
        <v>4</v>
      </c>
      <c r="B8" s="26"/>
      <c r="C8" s="31"/>
      <c r="D8" s="32" t="s">
        <v>15</v>
      </c>
      <c r="E8" s="33"/>
      <c r="F8" s="58">
        <v>5650</v>
      </c>
      <c r="G8" s="34"/>
      <c r="J8" s="29"/>
    </row>
    <row r="9" spans="1:10" ht="77.25" customHeight="1">
      <c r="A9" s="26">
        <v>5</v>
      </c>
      <c r="B9" s="26"/>
      <c r="C9" s="31"/>
      <c r="D9" s="32" t="s">
        <v>16</v>
      </c>
      <c r="E9" s="33"/>
      <c r="F9" s="58">
        <v>9318</v>
      </c>
      <c r="G9" s="34"/>
      <c r="J9" s="29"/>
    </row>
    <row r="10" spans="1:7" ht="49.5">
      <c r="A10" s="47">
        <v>5</v>
      </c>
      <c r="B10" s="48"/>
      <c r="C10" s="49"/>
      <c r="D10" s="32" t="s">
        <v>18</v>
      </c>
      <c r="E10" s="48"/>
      <c r="F10" s="56">
        <v>7245</v>
      </c>
      <c r="G10" s="48"/>
    </row>
    <row r="11" spans="1:7" ht="49.5">
      <c r="A11" s="47">
        <v>6</v>
      </c>
      <c r="B11" s="48"/>
      <c r="C11" s="49"/>
      <c r="D11" s="32" t="s">
        <v>25</v>
      </c>
      <c r="E11" s="48"/>
      <c r="F11" s="56">
        <v>39368.8</v>
      </c>
      <c r="G11" s="48"/>
    </row>
  </sheetData>
  <sheetProtection/>
  <mergeCells count="8">
    <mergeCell ref="A1:G1"/>
    <mergeCell ref="A2:G2"/>
    <mergeCell ref="A3:A4"/>
    <mergeCell ref="F3:F4"/>
    <mergeCell ref="G3:G4"/>
    <mergeCell ref="D3:D4"/>
    <mergeCell ref="E3:E4"/>
    <mergeCell ref="B3:C3"/>
  </mergeCells>
  <printOptions horizontalCentered="1"/>
  <pageMargins left="0.5" right="0.25" top="0.49" bottom="0.46" header="0.8" footer="0.2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55"/>
  <sheetViews>
    <sheetView tabSelected="1" zoomScalePageLayoutView="0" workbookViewId="0" topLeftCell="A37">
      <selection activeCell="K14" sqref="K14"/>
    </sheetView>
  </sheetViews>
  <sheetFormatPr defaultColWidth="8.88671875" defaultRowHeight="18.75"/>
  <cols>
    <col min="1" max="1" width="4.21484375" style="9" customWidth="1"/>
    <col min="2" max="2" width="6.88671875" style="3" hidden="1" customWidth="1"/>
    <col min="3" max="3" width="9.4453125" style="6" hidden="1" customWidth="1"/>
    <col min="4" max="4" width="44.6640625" style="3" customWidth="1"/>
    <col min="5" max="5" width="22.10546875" style="3" hidden="1" customWidth="1"/>
    <col min="6" max="6" width="12.99609375" style="3" customWidth="1"/>
    <col min="7" max="7" width="11.3359375" style="3" customWidth="1"/>
    <col min="8" max="16384" width="8.88671875" style="3" customWidth="1"/>
  </cols>
  <sheetData>
    <row r="1" spans="1:7" ht="59.25" customHeight="1">
      <c r="A1" s="61" t="s">
        <v>24</v>
      </c>
      <c r="B1" s="61"/>
      <c r="C1" s="61"/>
      <c r="D1" s="61"/>
      <c r="E1" s="61"/>
      <c r="F1" s="61"/>
      <c r="G1" s="61"/>
    </row>
    <row r="2" spans="1:7" ht="18.75">
      <c r="A2" s="73" t="s">
        <v>0</v>
      </c>
      <c r="B2" s="73"/>
      <c r="C2" s="73"/>
      <c r="D2" s="73"/>
      <c r="E2" s="73"/>
      <c r="F2" s="73"/>
      <c r="G2" s="73"/>
    </row>
    <row r="3" spans="1:7" ht="18" customHeight="1">
      <c r="A3" s="74" t="s">
        <v>8</v>
      </c>
      <c r="B3" s="76" t="s">
        <v>5</v>
      </c>
      <c r="C3" s="77"/>
      <c r="D3" s="78" t="s">
        <v>2</v>
      </c>
      <c r="E3" s="78" t="s">
        <v>4</v>
      </c>
      <c r="F3" s="74" t="s">
        <v>3</v>
      </c>
      <c r="G3" s="74" t="s">
        <v>1</v>
      </c>
    </row>
    <row r="4" spans="1:7" ht="24" customHeight="1">
      <c r="A4" s="75"/>
      <c r="B4" s="2" t="s">
        <v>6</v>
      </c>
      <c r="C4" s="7" t="s">
        <v>7</v>
      </c>
      <c r="D4" s="79"/>
      <c r="E4" s="80"/>
      <c r="F4" s="81"/>
      <c r="G4" s="81"/>
    </row>
    <row r="5" spans="1:7" ht="23.25" customHeight="1">
      <c r="A5" s="50" t="s">
        <v>20</v>
      </c>
      <c r="B5" s="11"/>
      <c r="C5" s="12"/>
      <c r="D5" s="13" t="s">
        <v>21</v>
      </c>
      <c r="E5" s="1"/>
      <c r="F5" s="14">
        <f>+SUM(F6:F8)</f>
        <v>410992</v>
      </c>
      <c r="G5" s="8"/>
    </row>
    <row r="6" spans="1:7" s="17" customFormat="1" ht="40.5" customHeight="1">
      <c r="A6" s="16">
        <v>1</v>
      </c>
      <c r="B6" s="11"/>
      <c r="C6" s="12"/>
      <c r="D6" s="18" t="s">
        <v>11</v>
      </c>
      <c r="E6" s="19"/>
      <c r="F6" s="59">
        <v>60000</v>
      </c>
      <c r="G6" s="20"/>
    </row>
    <row r="7" spans="1:7" s="42" customFormat="1" ht="60" customHeight="1">
      <c r="A7" s="35">
        <v>2</v>
      </c>
      <c r="B7" s="36"/>
      <c r="C7" s="37"/>
      <c r="D7" s="38" t="s">
        <v>12</v>
      </c>
      <c r="E7" s="39"/>
      <c r="F7" s="40">
        <v>260000</v>
      </c>
      <c r="G7" s="41"/>
    </row>
    <row r="8" spans="1:7" s="15" customFormat="1" ht="53.25" customHeight="1">
      <c r="A8" s="35">
        <v>3</v>
      </c>
      <c r="B8" s="39"/>
      <c r="C8" s="43"/>
      <c r="D8" s="44" t="s">
        <v>13</v>
      </c>
      <c r="E8" s="45"/>
      <c r="F8" s="60">
        <v>90992</v>
      </c>
      <c r="G8" s="21"/>
    </row>
    <row r="9" spans="1:7" s="15" customFormat="1" ht="30" customHeight="1">
      <c r="A9" s="54" t="s">
        <v>22</v>
      </c>
      <c r="B9" s="55"/>
      <c r="C9" s="55"/>
      <c r="D9" s="55" t="s">
        <v>23</v>
      </c>
      <c r="E9" s="45"/>
      <c r="F9" s="46"/>
      <c r="G9" s="21"/>
    </row>
    <row r="10" spans="1:7" s="4" customFormat="1" ht="33">
      <c r="A10" s="51"/>
      <c r="B10" s="52"/>
      <c r="C10" s="53"/>
      <c r="D10" s="32" t="s">
        <v>19</v>
      </c>
      <c r="E10" s="48"/>
      <c r="F10" s="56">
        <v>2750</v>
      </c>
      <c r="G10" s="52"/>
    </row>
    <row r="11" spans="1:7" s="4" customFormat="1" ht="18.75">
      <c r="A11" s="10"/>
      <c r="C11" s="5"/>
      <c r="G11" s="3"/>
    </row>
    <row r="12" spans="1:7" s="4" customFormat="1" ht="18.75">
      <c r="A12" s="10"/>
      <c r="C12" s="5"/>
      <c r="G12" s="3"/>
    </row>
    <row r="13" spans="1:7" s="4" customFormat="1" ht="18.75">
      <c r="A13" s="10"/>
      <c r="C13" s="5"/>
      <c r="G13" s="3"/>
    </row>
    <row r="14" spans="1:7" s="4" customFormat="1" ht="18.75">
      <c r="A14" s="10"/>
      <c r="C14" s="5"/>
      <c r="G14" s="3"/>
    </row>
    <row r="15" spans="1:7" s="4" customFormat="1" ht="18.75">
      <c r="A15" s="10"/>
      <c r="C15" s="5"/>
      <c r="G15" s="3"/>
    </row>
    <row r="16" spans="1:7" s="4" customFormat="1" ht="18.75">
      <c r="A16" s="10"/>
      <c r="C16" s="5"/>
      <c r="G16" s="3"/>
    </row>
    <row r="17" spans="1:7" s="4" customFormat="1" ht="18.75">
      <c r="A17" s="10"/>
      <c r="C17" s="5"/>
      <c r="G17" s="3"/>
    </row>
    <row r="18" spans="1:7" s="4" customFormat="1" ht="18.75">
      <c r="A18" s="10"/>
      <c r="C18" s="5"/>
      <c r="G18" s="3"/>
    </row>
    <row r="19" spans="1:7" s="4" customFormat="1" ht="18.75">
      <c r="A19" s="10"/>
      <c r="C19" s="5"/>
      <c r="G19" s="3"/>
    </row>
    <row r="20" spans="1:7" s="4" customFormat="1" ht="18.75">
      <c r="A20" s="10"/>
      <c r="C20" s="5"/>
      <c r="G20" s="3"/>
    </row>
    <row r="21" spans="1:7" s="4" customFormat="1" ht="18.75">
      <c r="A21" s="10"/>
      <c r="C21" s="5"/>
      <c r="G21" s="3"/>
    </row>
    <row r="22" spans="1:7" s="4" customFormat="1" ht="18.75">
      <c r="A22" s="10"/>
      <c r="C22" s="5"/>
      <c r="G22" s="3"/>
    </row>
    <row r="23" spans="1:7" s="4" customFormat="1" ht="18.75">
      <c r="A23" s="10"/>
      <c r="C23" s="5"/>
      <c r="G23" s="3"/>
    </row>
    <row r="24" spans="1:6" ht="18.75">
      <c r="A24" s="10"/>
      <c r="B24" s="4"/>
      <c r="C24" s="5"/>
      <c r="D24" s="4"/>
      <c r="E24" s="4"/>
      <c r="F24" s="4"/>
    </row>
    <row r="25" spans="1:6" ht="18.75">
      <c r="A25" s="10"/>
      <c r="B25" s="4"/>
      <c r="C25" s="5"/>
      <c r="D25" s="4"/>
      <c r="E25" s="4"/>
      <c r="F25" s="4"/>
    </row>
    <row r="26" spans="1:6" ht="18.75">
      <c r="A26" s="10"/>
      <c r="B26" s="4"/>
      <c r="C26" s="5"/>
      <c r="D26" s="4"/>
      <c r="E26" s="4"/>
      <c r="F26" s="4"/>
    </row>
    <row r="27" spans="1:6" ht="18.75">
      <c r="A27" s="10"/>
      <c r="B27" s="4"/>
      <c r="C27" s="5"/>
      <c r="D27" s="4"/>
      <c r="E27" s="4"/>
      <c r="F27" s="4"/>
    </row>
    <row r="28" spans="1:6" ht="18.75">
      <c r="A28" s="10"/>
      <c r="B28" s="4"/>
      <c r="C28" s="5"/>
      <c r="D28" s="4"/>
      <c r="E28" s="4"/>
      <c r="F28" s="4"/>
    </row>
    <row r="29" spans="1:6" ht="18.75">
      <c r="A29" s="10"/>
      <c r="B29" s="4"/>
      <c r="C29" s="5"/>
      <c r="D29" s="4"/>
      <c r="E29" s="4"/>
      <c r="F29" s="4"/>
    </row>
    <row r="30" spans="1:6" ht="18.75">
      <c r="A30" s="10"/>
      <c r="B30" s="4"/>
      <c r="C30" s="5"/>
      <c r="D30" s="4"/>
      <c r="E30" s="4"/>
      <c r="F30" s="4"/>
    </row>
    <row r="31" spans="1:6" ht="18.75">
      <c r="A31" s="10"/>
      <c r="B31" s="4"/>
      <c r="C31" s="5"/>
      <c r="D31" s="4"/>
      <c r="E31" s="4"/>
      <c r="F31" s="4"/>
    </row>
    <row r="32" spans="1:6" ht="18.75">
      <c r="A32" s="10"/>
      <c r="B32" s="4"/>
      <c r="C32" s="5"/>
      <c r="D32" s="4"/>
      <c r="E32" s="4"/>
      <c r="F32" s="4"/>
    </row>
    <row r="33" spans="1:6" ht="18.75">
      <c r="A33" s="10"/>
      <c r="B33" s="4"/>
      <c r="C33" s="5"/>
      <c r="D33" s="4"/>
      <c r="E33" s="4"/>
      <c r="F33" s="4"/>
    </row>
    <row r="34" spans="1:6" ht="18.75">
      <c r="A34" s="10"/>
      <c r="B34" s="4"/>
      <c r="C34" s="5"/>
      <c r="D34" s="4"/>
      <c r="E34" s="4"/>
      <c r="F34" s="4"/>
    </row>
    <row r="35" spans="1:6" ht="18.75">
      <c r="A35" s="10"/>
      <c r="B35" s="4"/>
      <c r="C35" s="5"/>
      <c r="D35" s="4"/>
      <c r="E35" s="4"/>
      <c r="F35" s="4"/>
    </row>
    <row r="36" spans="1:6" ht="18.75">
      <c r="A36" s="10"/>
      <c r="B36" s="4"/>
      <c r="C36" s="5"/>
      <c r="D36" s="4"/>
      <c r="E36" s="4"/>
      <c r="F36" s="4"/>
    </row>
    <row r="37" spans="1:6" ht="18.75">
      <c r="A37" s="10"/>
      <c r="B37" s="4"/>
      <c r="C37" s="5"/>
      <c r="D37" s="4"/>
      <c r="E37" s="4"/>
      <c r="F37" s="4"/>
    </row>
    <row r="38" spans="1:6" ht="18.75">
      <c r="A38" s="10"/>
      <c r="B38" s="4"/>
      <c r="C38" s="5"/>
      <c r="D38" s="4"/>
      <c r="E38" s="4"/>
      <c r="F38" s="4"/>
    </row>
    <row r="39" spans="1:6" ht="18.75">
      <c r="A39" s="10"/>
      <c r="B39" s="4"/>
      <c r="C39" s="5"/>
      <c r="D39" s="4"/>
      <c r="E39" s="4"/>
      <c r="F39" s="4"/>
    </row>
    <row r="40" spans="1:6" ht="18.75">
      <c r="A40" s="10"/>
      <c r="B40" s="4"/>
      <c r="C40" s="5"/>
      <c r="D40" s="4"/>
      <c r="E40" s="4"/>
      <c r="F40" s="4"/>
    </row>
    <row r="41" spans="1:6" ht="18.75">
      <c r="A41" s="10"/>
      <c r="B41" s="4"/>
      <c r="C41" s="5"/>
      <c r="D41" s="4"/>
      <c r="E41" s="4"/>
      <c r="F41" s="4"/>
    </row>
    <row r="42" spans="1:6" ht="18.75">
      <c r="A42" s="10"/>
      <c r="B42" s="4"/>
      <c r="C42" s="5"/>
      <c r="D42" s="4"/>
      <c r="E42" s="4"/>
      <c r="F42" s="4"/>
    </row>
    <row r="43" spans="1:6" ht="18.75">
      <c r="A43" s="10"/>
      <c r="B43" s="4"/>
      <c r="C43" s="5"/>
      <c r="D43" s="4"/>
      <c r="E43" s="4"/>
      <c r="F43" s="4"/>
    </row>
    <row r="44" spans="1:6" ht="18.75">
      <c r="A44" s="10"/>
      <c r="B44" s="4"/>
      <c r="C44" s="5"/>
      <c r="D44" s="4"/>
      <c r="E44" s="4"/>
      <c r="F44" s="4"/>
    </row>
    <row r="45" spans="1:6" ht="18.75">
      <c r="A45" s="10"/>
      <c r="B45" s="4"/>
      <c r="C45" s="5"/>
      <c r="D45" s="4"/>
      <c r="E45" s="4"/>
      <c r="F45" s="4"/>
    </row>
    <row r="46" spans="1:6" ht="18.75">
      <c r="A46" s="10"/>
      <c r="B46" s="4"/>
      <c r="C46" s="5"/>
      <c r="D46" s="4"/>
      <c r="E46" s="4"/>
      <c r="F46" s="4"/>
    </row>
    <row r="47" spans="1:6" ht="18.75">
      <c r="A47" s="10"/>
      <c r="B47" s="4"/>
      <c r="C47" s="5"/>
      <c r="D47" s="4"/>
      <c r="E47" s="4"/>
      <c r="F47" s="4"/>
    </row>
    <row r="48" spans="1:6" ht="18.75">
      <c r="A48" s="10"/>
      <c r="B48" s="4"/>
      <c r="C48" s="5"/>
      <c r="D48" s="4"/>
      <c r="E48" s="4"/>
      <c r="F48" s="4"/>
    </row>
    <row r="49" spans="1:6" ht="18.75">
      <c r="A49" s="10"/>
      <c r="B49" s="4"/>
      <c r="C49" s="5"/>
      <c r="D49" s="4"/>
      <c r="E49" s="4"/>
      <c r="F49" s="4"/>
    </row>
    <row r="50" spans="1:6" ht="18.75">
      <c r="A50" s="10"/>
      <c r="B50" s="4"/>
      <c r="C50" s="5"/>
      <c r="D50" s="4"/>
      <c r="E50" s="4"/>
      <c r="F50" s="4"/>
    </row>
    <row r="51" spans="1:6" ht="18.75">
      <c r="A51" s="10"/>
      <c r="B51" s="4"/>
      <c r="C51" s="5"/>
      <c r="D51" s="4"/>
      <c r="E51" s="4"/>
      <c r="F51" s="4"/>
    </row>
    <row r="52" spans="1:6" ht="18.75">
      <c r="A52" s="10"/>
      <c r="B52" s="4"/>
      <c r="C52" s="5"/>
      <c r="D52" s="4"/>
      <c r="E52" s="4"/>
      <c r="F52" s="4"/>
    </row>
    <row r="53" spans="1:6" ht="18.75">
      <c r="A53" s="10"/>
      <c r="B53" s="4"/>
      <c r="C53" s="5"/>
      <c r="D53" s="4"/>
      <c r="E53" s="4"/>
      <c r="F53" s="4"/>
    </row>
    <row r="54" spans="1:6" ht="18.75">
      <c r="A54" s="10"/>
      <c r="B54" s="4"/>
      <c r="C54" s="5"/>
      <c r="D54" s="4"/>
      <c r="E54" s="4"/>
      <c r="F54" s="4"/>
    </row>
    <row r="55" spans="1:6" ht="18.75">
      <c r="A55" s="10"/>
      <c r="B55" s="4"/>
      <c r="C55" s="5"/>
      <c r="D55" s="4"/>
      <c r="E55" s="4"/>
      <c r="F55" s="4"/>
    </row>
  </sheetData>
  <sheetProtection/>
  <mergeCells count="8">
    <mergeCell ref="A1:G1"/>
    <mergeCell ref="A2:G2"/>
    <mergeCell ref="A3:A4"/>
    <mergeCell ref="B3:C3"/>
    <mergeCell ref="D3:D4"/>
    <mergeCell ref="E3:E4"/>
    <mergeCell ref="F3:F4"/>
    <mergeCell ref="G3:G4"/>
  </mergeCells>
  <printOptions horizontalCentered="1"/>
  <pageMargins left="0.248031496" right="0" top="0.984251968503937" bottom="0.984251968503937" header="0.511811023622047" footer="0.51181102362204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8.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8.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8.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 tai chinh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My PC</cp:lastModifiedBy>
  <cp:lastPrinted>2019-11-04T09:02:26Z</cp:lastPrinted>
  <dcterms:created xsi:type="dcterms:W3CDTF">2010-06-17T10:59:34Z</dcterms:created>
  <dcterms:modified xsi:type="dcterms:W3CDTF">2019-11-25T02:38:12Z</dcterms:modified>
  <cp:category/>
  <cp:version/>
  <cp:contentType/>
  <cp:contentStatus/>
</cp:coreProperties>
</file>